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uilge\Downloads\"/>
    </mc:Choice>
  </mc:AlternateContent>
  <bookViews>
    <workbookView xWindow="0" yWindow="0" windowWidth="19200" windowHeight="6560"/>
  </bookViews>
  <sheets>
    <sheet name="Handleiding" sheetId="5" r:id="rId1"/>
    <sheet name=" Begroting subsidie" sheetId="1" r:id="rId2"/>
    <sheet name="Afrekening subsidie " sheetId="6" r:id="rId3"/>
    <sheet name="kostprijs totale organisatie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" i="4" l="1"/>
  <c r="D4" i="6"/>
  <c r="D5" i="6"/>
  <c r="D18" i="6" l="1"/>
  <c r="D17" i="6"/>
  <c r="D16" i="6"/>
  <c r="D15" i="6"/>
  <c r="D14" i="6"/>
  <c r="D13" i="6"/>
  <c r="D12" i="6"/>
  <c r="D11" i="6"/>
  <c r="D10" i="6"/>
  <c r="D9" i="6"/>
  <c r="D8" i="6"/>
  <c r="D7" i="6"/>
  <c r="D6" i="6"/>
  <c r="B6" i="4"/>
  <c r="D7" i="1"/>
  <c r="C12" i="1" s="1"/>
  <c r="H16" i="6" s="1"/>
  <c r="D19" i="6" l="1"/>
  <c r="H18" i="6" s="1"/>
  <c r="F4" i="4" l="1"/>
  <c r="F6" i="4" s="1"/>
  <c r="H3" i="4" s="1"/>
  <c r="C13" i="1"/>
</calcChain>
</file>

<file path=xl/comments1.xml><?xml version="1.0" encoding="utf-8"?>
<comments xmlns="http://schemas.openxmlformats.org/spreadsheetml/2006/main">
  <authors>
    <author>GEYSEMANS Ilse</author>
  </authors>
  <commentList>
    <comment ref="A3" authorId="0" shapeId="0">
      <text>
        <r>
          <rPr>
            <b/>
            <sz val="9"/>
            <color indexed="81"/>
            <rFont val="Tahoma"/>
            <family val="2"/>
          </rPr>
          <t>GEYSEMANS Ilse:</t>
        </r>
        <r>
          <rPr>
            <sz val="9"/>
            <color indexed="81"/>
            <rFont val="Tahoma"/>
            <family val="2"/>
          </rPr>
          <t xml:space="preserve">
vb knutselmateriaal, schrijfmateriaal, ….</t>
        </r>
      </text>
    </comment>
    <comment ref="A4" authorId="0" shapeId="0">
      <text>
        <r>
          <rPr>
            <b/>
            <sz val="9"/>
            <color indexed="81"/>
            <rFont val="Tahoma"/>
            <family val="2"/>
          </rPr>
          <t>GEYSEMANS Ilse:</t>
        </r>
        <r>
          <rPr>
            <sz val="9"/>
            <color indexed="81"/>
            <rFont val="Tahoma"/>
            <family val="2"/>
          </rPr>
          <t xml:space="preserve">
zie rubriek 4.2. van projectoproep https://onderwijs.vlaanderen.be/nl/zomerscholen/oproep-organisatie-zomerscholen-2022</t>
        </r>
      </text>
    </comment>
    <comment ref="A5" authorId="0" shapeId="0">
      <text>
        <r>
          <rPr>
            <b/>
            <sz val="9"/>
            <color indexed="81"/>
            <rFont val="Tahoma"/>
            <family val="2"/>
          </rPr>
          <t>GEYSEMANS Ilse:</t>
        </r>
        <r>
          <rPr>
            <sz val="9"/>
            <color indexed="81"/>
            <rFont val="Tahoma"/>
            <family val="2"/>
          </rPr>
          <t xml:space="preserve">
vb. infractructuur, ….</t>
        </r>
      </text>
    </comment>
  </commentList>
</comments>
</file>

<file path=xl/sharedStrings.xml><?xml version="1.0" encoding="utf-8"?>
<sst xmlns="http://schemas.openxmlformats.org/spreadsheetml/2006/main" count="34" uniqueCount="31">
  <si>
    <t># dagen</t>
  </si>
  <si>
    <t>#lln/dag</t>
  </si>
  <si>
    <t>totaal</t>
  </si>
  <si>
    <t>subsidie</t>
  </si>
  <si>
    <r>
      <t>Per leerling</t>
    </r>
    <r>
      <rPr>
        <sz val="11"/>
        <color theme="1"/>
        <rFont val="Calibri"/>
        <family val="2"/>
        <scheme val="minor"/>
      </rPr>
      <t> </t>
    </r>
    <r>
      <rPr>
        <sz val="11"/>
        <color theme="1"/>
        <rFont val="Calibri"/>
        <family val="2"/>
        <scheme val="minor"/>
      </rPr>
      <t>per dag van een zomerschool </t>
    </r>
    <r>
      <rPr>
        <sz val="11"/>
        <color theme="1"/>
        <rFont val="Calibri"/>
        <family val="2"/>
        <scheme val="minor"/>
      </rPr>
      <t> wordt een subsidie voorzien van </t>
    </r>
    <r>
      <rPr>
        <sz val="11"/>
        <color theme="1"/>
        <rFont val="Calibri"/>
        <family val="2"/>
        <scheme val="minor"/>
      </rPr>
      <t>45 euro </t>
    </r>
    <r>
      <rPr>
        <sz val="11"/>
        <color theme="1"/>
        <rFont val="Calibri"/>
        <family val="2"/>
        <scheme val="minor"/>
      </rPr>
      <t>voor de organisatie van een </t>
    </r>
    <r>
      <rPr>
        <sz val="11"/>
        <color theme="1"/>
        <rFont val="Calibri"/>
        <family val="2"/>
        <scheme val="minor"/>
      </rPr>
      <t>onderwijsaanbod en het vrijetijdsaanbod</t>
    </r>
    <r>
      <rPr>
        <sz val="11"/>
        <color theme="1"/>
        <rFont val="Calibri"/>
        <family val="2"/>
        <scheme val="minor"/>
      </rPr>
      <t> (sport, cultuur,…).</t>
    </r>
  </si>
  <si>
    <t>Voorschot</t>
  </si>
  <si>
    <t>Totaal</t>
  </si>
  <si>
    <t xml:space="preserve">Totaal </t>
  </si>
  <si>
    <t>1</t>
  </si>
  <si>
    <t>TOTAAL INGESCHATTE  SUBSIDIE</t>
  </si>
  <si>
    <t>Uitgaven</t>
  </si>
  <si>
    <t>werkingskosten</t>
  </si>
  <si>
    <t>personeelskosten</t>
  </si>
  <si>
    <t>andere kosten</t>
  </si>
  <si>
    <t>Inkomsten</t>
  </si>
  <si>
    <t>voorschot</t>
  </si>
  <si>
    <t>saldo</t>
  </si>
  <si>
    <t>andere</t>
  </si>
  <si>
    <t>eindresultaat</t>
  </si>
  <si>
    <r>
      <t xml:space="preserve">De </t>
    </r>
    <r>
      <rPr>
        <b/>
        <sz val="10"/>
        <color theme="1"/>
        <rFont val="Arial"/>
        <family val="2"/>
      </rPr>
      <t xml:space="preserve">gele vakken </t>
    </r>
    <r>
      <rPr>
        <sz val="10"/>
        <color theme="1"/>
        <rFont val="Arial"/>
        <family val="2"/>
      </rPr>
      <t>zijn</t>
    </r>
    <r>
      <rPr>
        <b/>
        <sz val="10"/>
        <color theme="1"/>
        <rFont val="Arial"/>
        <family val="2"/>
      </rPr>
      <t xml:space="preserve"> invulvakken</t>
    </r>
    <r>
      <rPr>
        <sz val="10"/>
        <color theme="1"/>
        <rFont val="Arial"/>
        <family val="2"/>
      </rPr>
      <t xml:space="preserve">.                                                                                                De </t>
    </r>
    <r>
      <rPr>
        <b/>
        <sz val="10"/>
        <color theme="1"/>
        <rFont val="Arial"/>
        <family val="2"/>
      </rPr>
      <t>rode cijfers</t>
    </r>
    <r>
      <rPr>
        <sz val="10"/>
        <color theme="1"/>
        <rFont val="Arial"/>
        <family val="2"/>
      </rPr>
      <t xml:space="preserve"> zijn </t>
    </r>
    <r>
      <rPr>
        <b/>
        <sz val="10"/>
        <color theme="1"/>
        <rFont val="Arial"/>
        <family val="2"/>
      </rPr>
      <t>automatische berekeningen</t>
    </r>
    <r>
      <rPr>
        <sz val="10"/>
        <color theme="1"/>
        <rFont val="Arial"/>
        <family val="2"/>
      </rPr>
      <t>.</t>
    </r>
  </si>
  <si>
    <r>
      <rPr>
        <sz val="12"/>
        <color theme="1"/>
        <rFont val="Arial"/>
        <family val="2"/>
      </rPr>
      <t xml:space="preserve">                                                                                                                        </t>
    </r>
    <r>
      <rPr>
        <sz val="10"/>
        <color theme="1"/>
        <rFont val="Arial"/>
        <family val="2"/>
      </rPr>
      <t xml:space="preserve">                                                                                                                               1/ </t>
    </r>
    <r>
      <rPr>
        <b/>
        <sz val="10"/>
        <color theme="1"/>
        <rFont val="Arial"/>
        <family val="2"/>
      </rPr>
      <t>Begroting subsidie</t>
    </r>
    <r>
      <rPr>
        <sz val="10"/>
        <color theme="1"/>
        <rFont val="Arial"/>
        <family val="2"/>
      </rPr>
      <t xml:space="preserve">: inschatting van te verkrijgen voorschot aan subsidie                                  - </t>
    </r>
    <r>
      <rPr>
        <sz val="10"/>
        <color theme="4"/>
        <rFont val="Arial"/>
        <family val="2"/>
      </rPr>
      <t>invullen vóór aanvang zomerschool</t>
    </r>
    <r>
      <rPr>
        <sz val="10"/>
        <color theme="1"/>
        <rFont val="Arial"/>
        <family val="2"/>
      </rPr>
      <t xml:space="preserve"> als input voor de subsidieaanvraag (deadline 30 mei)                                                                                                                                                                                                                                               2/</t>
    </r>
    <r>
      <rPr>
        <b/>
        <sz val="10"/>
        <color theme="1"/>
        <rFont val="Arial"/>
        <family val="2"/>
      </rPr>
      <t xml:space="preserve"> Afrekening subsidie</t>
    </r>
    <r>
      <rPr>
        <sz val="10"/>
        <color theme="1"/>
        <rFont val="Arial"/>
        <family val="2"/>
      </rPr>
      <t xml:space="preserve">: berekening van het werkelijke subsidiebedrag (saldo)                                  - </t>
    </r>
    <r>
      <rPr>
        <sz val="10"/>
        <color theme="4"/>
        <rFont val="Arial"/>
        <family val="2"/>
      </rPr>
      <t>invullen ná afloop zomerschool</t>
    </r>
    <r>
      <rPr>
        <sz val="10"/>
        <color theme="1"/>
        <rFont val="Arial"/>
        <family val="2"/>
      </rPr>
      <t xml:space="preserve">                                                                                                           3/ </t>
    </r>
    <r>
      <rPr>
        <b/>
        <sz val="10"/>
        <color theme="1"/>
        <rFont val="Arial"/>
        <family val="2"/>
      </rPr>
      <t>Kostprijs totale organisatie</t>
    </r>
    <r>
      <rPr>
        <sz val="10"/>
        <color theme="1"/>
        <rFont val="Arial"/>
        <family val="2"/>
      </rPr>
      <t xml:space="preserve">: berekening van de totale kostprijs van de organisatie zomerscholen                                                                                                                         - </t>
    </r>
    <r>
      <rPr>
        <sz val="10"/>
        <color theme="4"/>
        <rFont val="Arial"/>
        <family val="2"/>
      </rPr>
      <t xml:space="preserve">invullen vanaf aanvraag organisatie zomerschool </t>
    </r>
    <r>
      <rPr>
        <sz val="10"/>
        <color theme="1"/>
        <rFont val="Arial"/>
        <family val="2"/>
      </rPr>
      <t xml:space="preserve">                         </t>
    </r>
  </si>
  <si>
    <t>naam lln</t>
  </si>
  <si>
    <t>aantal dagen</t>
  </si>
  <si>
    <t>Ingeschatte subsidie</t>
  </si>
  <si>
    <t>Saldo subsidie</t>
  </si>
  <si>
    <t xml:space="preserve">FINANCIERING ONDERWIJS- EN VRIJETIJDSAANBOD  </t>
  </si>
  <si>
    <r>
      <t xml:space="preserve">Effectieve aanwezigheid             </t>
    </r>
    <r>
      <rPr>
        <sz val="12"/>
        <rFont val="Arial"/>
        <family val="2"/>
      </rPr>
      <t>(per lln, per dag)</t>
    </r>
  </si>
  <si>
    <r>
      <t xml:space="preserve">De subsidie voor het onderwijs- en vrijetijdsaanbod wordt uitbetaald aan de indienende onderwijsinstelling of het indienend lokaal bestuur en dat in twee schijven: </t>
    </r>
    <r>
      <rPr>
        <b/>
        <sz val="11"/>
        <color theme="1"/>
        <rFont val="Calibri"/>
        <family val="2"/>
        <scheme val="minor"/>
      </rPr>
      <t>50% van het vastgelegde (en aangevraagde) bedrag wordt als voorschot betaald</t>
    </r>
    <r>
      <rPr>
        <sz val="11"/>
        <color theme="1"/>
        <rFont val="Calibri"/>
        <family val="2"/>
        <scheme val="minor"/>
      </rPr>
      <t xml:space="preserve"> na goedkeuring en vastlegging van de middelen, maximum 50% wordt na het indienen van de leerlingenaantallen als saldo uitbetaald.</t>
    </r>
  </si>
  <si>
    <r>
      <rPr>
        <b/>
        <sz val="11"/>
        <color theme="1"/>
        <rFont val="Calibri"/>
        <family val="2"/>
        <scheme val="minor"/>
      </rPr>
      <t>Opgelet!</t>
    </r>
    <r>
      <rPr>
        <sz val="11"/>
        <color theme="1"/>
        <rFont val="Calibri"/>
        <family val="2"/>
        <scheme val="minor"/>
      </rPr>
      <t xml:space="preserve"> Als de effectieve leerlingenaantallen de ingeschatte leerlingenaantallen overstijgen, blijven </t>
    </r>
    <r>
      <rPr>
        <b/>
        <sz val="11"/>
        <color theme="1"/>
        <rFont val="Calibri"/>
        <family val="2"/>
        <scheme val="minor"/>
      </rPr>
      <t>de uitgekeerde subsidies toch beperkt tot het maximumbedrag gekoppeld aan de ingeschatte leerlingenaantallen</t>
    </r>
    <r>
      <rPr>
        <sz val="11"/>
        <color theme="1"/>
        <rFont val="Calibri"/>
        <family val="2"/>
        <scheme val="minor"/>
      </rPr>
      <t xml:space="preserve">. De subsidie voor het onderwijs- en vrijetijdsaanbod wordt uitbetaald in twee schijven: 50% van het vastgelegde (en aangevraagde) bedrag wordt als voorschot betaald na goedkeuring en vastlegging van de middelen, </t>
    </r>
    <r>
      <rPr>
        <b/>
        <sz val="11"/>
        <color theme="1"/>
        <rFont val="Calibri"/>
        <family val="2"/>
        <scheme val="minor"/>
      </rPr>
      <t>maximum 50% wordt na het indienen van de leerlingenaantallen als saldo uitbetaald.</t>
    </r>
  </si>
  <si>
    <r>
      <t xml:space="preserve">Dit document is een </t>
    </r>
    <r>
      <rPr>
        <b/>
        <sz val="12"/>
        <color theme="1"/>
        <rFont val="Arial"/>
        <family val="2"/>
      </rPr>
      <t>werkinstrument</t>
    </r>
    <r>
      <rPr>
        <sz val="12"/>
        <color theme="1"/>
        <rFont val="Arial"/>
        <family val="2"/>
      </rPr>
      <t xml:space="preserve"> voor </t>
    </r>
    <r>
      <rPr>
        <u/>
        <sz val="12"/>
        <color theme="1"/>
        <rFont val="Arial"/>
        <family val="2"/>
      </rPr>
      <t>lokale besturen zonder regierol</t>
    </r>
    <r>
      <rPr>
        <sz val="12"/>
        <color theme="1"/>
        <rFont val="Arial"/>
        <family val="2"/>
      </rPr>
      <t xml:space="preserve">. Het betreft </t>
    </r>
    <r>
      <rPr>
        <b/>
        <sz val="12"/>
        <color theme="1"/>
        <rFont val="Arial"/>
        <family val="2"/>
      </rPr>
      <t>3 tabbladen</t>
    </r>
    <r>
      <rPr>
        <sz val="12"/>
        <color theme="1"/>
        <rFont val="Arial"/>
        <family val="2"/>
      </rPr>
      <t xml:space="preserve">:   </t>
    </r>
  </si>
  <si>
    <t>Verkregen subsidie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</si>
</sst>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€&quot;\ #,##0.00"/>
  </numFmts>
  <fonts count="22" x14ac:knownFonts="1">
    <font>
      <sz val="10"/>
      <color theme="1"/>
      <name val="Arial"/>
      <family val="2"/>
    </font>
    <font>
      <sz val="10"/>
      <color rgb="FFFF0000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color rgb="FFFF0000"/>
      <name val="Arial"/>
      <family val="2"/>
    </font>
    <font>
      <b/>
      <sz val="16"/>
      <color theme="1"/>
      <name val="Calibri"/>
      <family val="2"/>
      <scheme val="minor"/>
    </font>
    <font>
      <b/>
      <sz val="10"/>
      <name val="Arial"/>
      <family val="2"/>
    </font>
    <font>
      <sz val="10"/>
      <color theme="4"/>
      <name val="Arial"/>
      <family val="2"/>
    </font>
    <font>
      <u/>
      <sz val="12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4"/>
      <color theme="0"/>
      <name val="Arial"/>
      <family val="2"/>
    </font>
    <font>
      <b/>
      <sz val="14"/>
      <color theme="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name val="Arial"/>
      <family val="2"/>
    </font>
    <font>
      <sz val="12"/>
      <name val="Arial"/>
      <family val="2"/>
    </font>
    <font>
      <b/>
      <sz val="14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gray125">
        <bgColor theme="4" tint="0.39997558519241921"/>
      </patternFill>
    </fill>
    <fill>
      <patternFill patternType="gray125">
        <bgColor rgb="FFFFFF00"/>
      </patternFill>
    </fill>
    <fill>
      <patternFill patternType="gray125">
        <bgColor theme="7" tint="-0.249977111117893"/>
      </patternFill>
    </fill>
    <fill>
      <patternFill patternType="gray125">
        <bgColor theme="0" tint="-4.9989318521683403E-2"/>
      </patternFill>
    </fill>
    <fill>
      <patternFill patternType="gray125">
        <bgColor theme="1"/>
      </patternFill>
    </fill>
    <fill>
      <patternFill patternType="gray125">
        <bgColor theme="0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DashDot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theme="7"/>
      </left>
      <right/>
      <top style="medium">
        <color indexed="64"/>
      </top>
      <bottom style="thick">
        <color theme="7"/>
      </bottom>
      <diagonal/>
    </border>
    <border>
      <left style="medium">
        <color theme="1"/>
      </left>
      <right style="thick">
        <color theme="7"/>
      </right>
      <top style="medium">
        <color indexed="64"/>
      </top>
      <bottom style="thick">
        <color theme="7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theme="1"/>
      </left>
      <right style="mediumDashDot">
        <color auto="1"/>
      </right>
      <top style="medium">
        <color indexed="64"/>
      </top>
      <bottom style="medium">
        <color indexed="64"/>
      </bottom>
      <diagonal/>
    </border>
    <border>
      <left style="medium">
        <color theme="1"/>
      </left>
      <right/>
      <top style="medium">
        <color indexed="64"/>
      </top>
      <bottom style="medium">
        <color indexed="64"/>
      </bottom>
      <diagonal/>
    </border>
    <border>
      <left style="medium">
        <color theme="1"/>
      </left>
      <right/>
      <top/>
      <bottom style="thin">
        <color indexed="64"/>
      </bottom>
      <diagonal/>
    </border>
    <border>
      <left style="medium">
        <color theme="1"/>
      </left>
      <right/>
      <top style="thin">
        <color indexed="64"/>
      </top>
      <bottom style="thin">
        <color indexed="64"/>
      </bottom>
      <diagonal/>
    </border>
    <border>
      <left style="medium">
        <color theme="1"/>
      </left>
      <right style="mediumDashDot">
        <color auto="1"/>
      </right>
      <top/>
      <bottom style="thin">
        <color indexed="64"/>
      </bottom>
      <diagonal/>
    </border>
    <border>
      <left style="medium">
        <color theme="1"/>
      </left>
      <right style="mediumDashDot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DashDot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2" fillId="2" borderId="28" xfId="0" applyFont="1" applyFill="1" applyBorder="1"/>
    <xf numFmtId="0" fontId="2" fillId="2" borderId="27" xfId="0" applyFont="1" applyFill="1" applyBorder="1"/>
    <xf numFmtId="0" fontId="2" fillId="2" borderId="18" xfId="0" applyFont="1" applyFill="1" applyBorder="1"/>
    <xf numFmtId="164" fontId="9" fillId="2" borderId="37" xfId="0" applyNumberFormat="1" applyFont="1" applyFill="1" applyBorder="1"/>
    <xf numFmtId="0" fontId="0" fillId="1" borderId="0" xfId="0" applyFill="1"/>
    <xf numFmtId="49" fontId="0" fillId="1" borderId="0" xfId="0" applyNumberFormat="1" applyFill="1" applyAlignment="1">
      <alignment vertical="top" wrapText="1"/>
    </xf>
    <xf numFmtId="49" fontId="10" fillId="4" borderId="1" xfId="0" applyNumberFormat="1" applyFont="1" applyFill="1" applyBorder="1" applyAlignment="1">
      <alignment horizontal="center" vertical="center"/>
    </xf>
    <xf numFmtId="0" fontId="5" fillId="1" borderId="0" xfId="0" applyFont="1" applyFill="1"/>
    <xf numFmtId="0" fontId="7" fillId="2" borderId="1" xfId="0" applyFont="1" applyFill="1" applyBorder="1"/>
    <xf numFmtId="164" fontId="8" fillId="2" borderId="1" xfId="0" applyNumberFormat="1" applyFont="1" applyFill="1" applyBorder="1"/>
    <xf numFmtId="0" fontId="10" fillId="4" borderId="1" xfId="0" applyFont="1" applyFill="1" applyBorder="1" applyAlignment="1">
      <alignment horizontal="center" vertical="center"/>
    </xf>
    <xf numFmtId="0" fontId="17" fillId="6" borderId="1" xfId="0" applyFont="1" applyFill="1" applyBorder="1"/>
    <xf numFmtId="164" fontId="18" fillId="6" borderId="1" xfId="0" applyNumberFormat="1" applyFont="1" applyFill="1" applyBorder="1"/>
    <xf numFmtId="0" fontId="0" fillId="1" borderId="0" xfId="0" applyFill="1" applyBorder="1"/>
    <xf numFmtId="0" fontId="9" fillId="2" borderId="16" xfId="0" applyFont="1" applyFill="1" applyBorder="1" applyAlignment="1">
      <alignment horizontal="center" vertical="center"/>
    </xf>
    <xf numFmtId="164" fontId="9" fillId="2" borderId="17" xfId="0" applyNumberFormat="1" applyFont="1" applyFill="1" applyBorder="1" applyAlignment="1">
      <alignment vertical="center"/>
    </xf>
    <xf numFmtId="0" fontId="9" fillId="2" borderId="33" xfId="0" applyFont="1" applyFill="1" applyBorder="1" applyAlignment="1">
      <alignment vertical="center"/>
    </xf>
    <xf numFmtId="0" fontId="16" fillId="6" borderId="19" xfId="0" applyFont="1" applyFill="1" applyBorder="1" applyAlignment="1">
      <alignment horizontal="left" vertical="top"/>
    </xf>
    <xf numFmtId="164" fontId="21" fillId="6" borderId="39" xfId="0" applyNumberFormat="1" applyFont="1" applyFill="1" applyBorder="1"/>
    <xf numFmtId="0" fontId="2" fillId="7" borderId="0" xfId="0" applyFont="1" applyFill="1" applyBorder="1" applyAlignment="1">
      <alignment vertical="top" wrapText="1"/>
    </xf>
    <xf numFmtId="2" fontId="0" fillId="7" borderId="0" xfId="0" applyNumberFormat="1" applyFill="1" applyBorder="1"/>
    <xf numFmtId="164" fontId="9" fillId="7" borderId="0" xfId="0" applyNumberFormat="1" applyFont="1" applyFill="1" applyBorder="1"/>
    <xf numFmtId="0" fontId="0" fillId="7" borderId="0" xfId="0" applyFill="1" applyBorder="1"/>
    <xf numFmtId="164" fontId="9" fillId="7" borderId="0" xfId="0" applyNumberFormat="1" applyFont="1" applyFill="1" applyBorder="1" applyAlignment="1"/>
    <xf numFmtId="0" fontId="16" fillId="6" borderId="35" xfId="0" applyFont="1" applyFill="1" applyBorder="1"/>
    <xf numFmtId="0" fontId="0" fillId="2" borderId="1" xfId="0" applyFill="1" applyBorder="1"/>
    <xf numFmtId="164" fontId="1" fillId="2" borderId="1" xfId="0" applyNumberFormat="1" applyFont="1" applyFill="1" applyBorder="1"/>
    <xf numFmtId="164" fontId="21" fillId="6" borderId="36" xfId="0" applyNumberFormat="1" applyFont="1" applyFill="1" applyBorder="1" applyAlignment="1">
      <alignment horizontal="center" vertical="center"/>
    </xf>
    <xf numFmtId="164" fontId="9" fillId="2" borderId="1" xfId="0" applyNumberFormat="1" applyFont="1" applyFill="1" applyBorder="1"/>
    <xf numFmtId="164" fontId="0" fillId="1" borderId="0" xfId="0" applyNumberFormat="1" applyFill="1"/>
    <xf numFmtId="0" fontId="4" fillId="5" borderId="2" xfId="0" applyFont="1" applyFill="1" applyBorder="1" applyAlignment="1">
      <alignment horizontal="left" vertical="top" wrapText="1"/>
    </xf>
    <xf numFmtId="0" fontId="4" fillId="5" borderId="3" xfId="0" applyFont="1" applyFill="1" applyBorder="1" applyAlignment="1">
      <alignment horizontal="left" vertical="top" wrapText="1"/>
    </xf>
    <xf numFmtId="0" fontId="4" fillId="5" borderId="4" xfId="0" applyFont="1" applyFill="1" applyBorder="1" applyAlignment="1">
      <alignment horizontal="left" vertical="top" wrapText="1"/>
    </xf>
    <xf numFmtId="0" fontId="4" fillId="5" borderId="7" xfId="0" applyFont="1" applyFill="1" applyBorder="1" applyAlignment="1">
      <alignment horizontal="left" vertical="top" wrapText="1"/>
    </xf>
    <xf numFmtId="0" fontId="4" fillId="5" borderId="8" xfId="0" applyFont="1" applyFill="1" applyBorder="1" applyAlignment="1">
      <alignment horizontal="left" vertical="top" wrapText="1"/>
    </xf>
    <xf numFmtId="0" fontId="4" fillId="5" borderId="9" xfId="0" applyFont="1" applyFill="1" applyBorder="1" applyAlignment="1">
      <alignment horizontal="left" vertical="top" wrapText="1"/>
    </xf>
    <xf numFmtId="49" fontId="0" fillId="5" borderId="2" xfId="0" applyNumberFormat="1" applyFill="1" applyBorder="1" applyAlignment="1">
      <alignment horizontal="left" vertical="top" wrapText="1"/>
    </xf>
    <xf numFmtId="49" fontId="0" fillId="5" borderId="3" xfId="0" applyNumberFormat="1" applyFill="1" applyBorder="1" applyAlignment="1">
      <alignment horizontal="left" vertical="top" wrapText="1"/>
    </xf>
    <xf numFmtId="49" fontId="0" fillId="5" borderId="4" xfId="0" applyNumberFormat="1" applyFill="1" applyBorder="1" applyAlignment="1">
      <alignment horizontal="left" vertical="top" wrapText="1"/>
    </xf>
    <xf numFmtId="49" fontId="0" fillId="5" borderId="5" xfId="0" applyNumberFormat="1" applyFill="1" applyBorder="1" applyAlignment="1">
      <alignment horizontal="left" vertical="top" wrapText="1"/>
    </xf>
    <xf numFmtId="49" fontId="0" fillId="5" borderId="0" xfId="0" applyNumberFormat="1" applyFill="1" applyBorder="1" applyAlignment="1">
      <alignment horizontal="left" vertical="top" wrapText="1"/>
    </xf>
    <xf numFmtId="49" fontId="0" fillId="5" borderId="6" xfId="0" applyNumberFormat="1" applyFill="1" applyBorder="1" applyAlignment="1">
      <alignment horizontal="left" vertical="top" wrapText="1"/>
    </xf>
    <xf numFmtId="49" fontId="0" fillId="5" borderId="7" xfId="0" applyNumberFormat="1" applyFill="1" applyBorder="1" applyAlignment="1">
      <alignment horizontal="left" vertical="top" wrapText="1"/>
    </xf>
    <xf numFmtId="49" fontId="0" fillId="5" borderId="8" xfId="0" applyNumberFormat="1" applyFill="1" applyBorder="1" applyAlignment="1">
      <alignment horizontal="left" vertical="top" wrapText="1"/>
    </xf>
    <xf numFmtId="49" fontId="0" fillId="5" borderId="9" xfId="0" applyNumberFormat="1" applyFill="1" applyBorder="1" applyAlignment="1">
      <alignment horizontal="left" vertical="top" wrapText="1"/>
    </xf>
    <xf numFmtId="0" fontId="5" fillId="5" borderId="1" xfId="0" applyFont="1" applyFill="1" applyBorder="1" applyAlignment="1">
      <alignment horizontal="left" vertical="top" wrapText="1"/>
    </xf>
    <xf numFmtId="0" fontId="10" fillId="4" borderId="1" xfId="0" applyFont="1" applyFill="1" applyBorder="1" applyAlignment="1">
      <alignment horizontal="left" vertical="top"/>
    </xf>
    <xf numFmtId="49" fontId="10" fillId="4" borderId="1" xfId="0" applyNumberFormat="1" applyFont="1" applyFill="1" applyBorder="1" applyAlignment="1">
      <alignment horizontal="left" vertical="top"/>
    </xf>
    <xf numFmtId="0" fontId="6" fillId="5" borderId="10" xfId="0" applyFont="1" applyFill="1" applyBorder="1" applyAlignment="1">
      <alignment horizontal="left" vertical="top" wrapText="1"/>
    </xf>
    <xf numFmtId="0" fontId="6" fillId="5" borderId="11" xfId="0" applyFont="1" applyFill="1" applyBorder="1" applyAlignment="1">
      <alignment horizontal="left" vertical="top" wrapText="1"/>
    </xf>
    <xf numFmtId="0" fontId="6" fillId="5" borderId="12" xfId="0" applyFont="1" applyFill="1" applyBorder="1" applyAlignment="1">
      <alignment horizontal="left" vertical="top" wrapText="1"/>
    </xf>
    <xf numFmtId="0" fontId="6" fillId="5" borderId="13" xfId="0" applyFont="1" applyFill="1" applyBorder="1" applyAlignment="1">
      <alignment horizontal="left" vertical="top" wrapText="1"/>
    </xf>
    <xf numFmtId="0" fontId="6" fillId="5" borderId="14" xfId="0" applyFont="1" applyFill="1" applyBorder="1" applyAlignment="1">
      <alignment horizontal="left" vertical="top" wrapText="1"/>
    </xf>
    <xf numFmtId="0" fontId="6" fillId="5" borderId="15" xfId="0" applyFont="1" applyFill="1" applyBorder="1" applyAlignment="1">
      <alignment horizontal="left" vertical="top" wrapText="1"/>
    </xf>
    <xf numFmtId="0" fontId="0" fillId="7" borderId="0" xfId="0" applyFill="1" applyBorder="1" applyAlignment="1">
      <alignment horizontal="left" vertical="top"/>
    </xf>
    <xf numFmtId="0" fontId="11" fillId="7" borderId="0" xfId="0" applyFont="1" applyFill="1" applyBorder="1" applyAlignment="1">
      <alignment horizontal="left"/>
    </xf>
    <xf numFmtId="0" fontId="19" fillId="4" borderId="40" xfId="0" applyNumberFormat="1" applyFont="1" applyFill="1" applyBorder="1" applyAlignment="1">
      <alignment horizontal="center" vertical="center" wrapText="1"/>
    </xf>
    <xf numFmtId="0" fontId="19" fillId="4" borderId="41" xfId="0" applyNumberFormat="1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5" fillId="5" borderId="10" xfId="0" applyFont="1" applyFill="1" applyBorder="1" applyAlignment="1">
      <alignment horizontal="left" vertical="top" wrapText="1"/>
    </xf>
    <xf numFmtId="0" fontId="5" fillId="5" borderId="11" xfId="0" applyFont="1" applyFill="1" applyBorder="1" applyAlignment="1">
      <alignment horizontal="left" vertical="top" wrapText="1"/>
    </xf>
    <xf numFmtId="0" fontId="5" fillId="5" borderId="12" xfId="0" applyFont="1" applyFill="1" applyBorder="1" applyAlignment="1">
      <alignment horizontal="left" vertical="top" wrapText="1"/>
    </xf>
    <xf numFmtId="0" fontId="5" fillId="5" borderId="25" xfId="0" applyFont="1" applyFill="1" applyBorder="1" applyAlignment="1">
      <alignment horizontal="left" vertical="top" wrapText="1"/>
    </xf>
    <xf numFmtId="0" fontId="5" fillId="5" borderId="0" xfId="0" applyFont="1" applyFill="1" applyBorder="1" applyAlignment="1">
      <alignment horizontal="left" vertical="top" wrapText="1"/>
    </xf>
    <xf numFmtId="0" fontId="5" fillId="5" borderId="26" xfId="0" applyFont="1" applyFill="1" applyBorder="1" applyAlignment="1">
      <alignment horizontal="left" vertical="top" wrapText="1"/>
    </xf>
    <xf numFmtId="0" fontId="5" fillId="5" borderId="13" xfId="0" applyFont="1" applyFill="1" applyBorder="1" applyAlignment="1">
      <alignment horizontal="left" vertical="top" wrapText="1"/>
    </xf>
    <xf numFmtId="0" fontId="5" fillId="5" borderId="14" xfId="0" applyFont="1" applyFill="1" applyBorder="1" applyAlignment="1">
      <alignment horizontal="left" vertical="top" wrapText="1"/>
    </xf>
    <xf numFmtId="0" fontId="5" fillId="5" borderId="15" xfId="0" applyFont="1" applyFill="1" applyBorder="1" applyAlignment="1">
      <alignment horizontal="left" vertical="top" wrapText="1"/>
    </xf>
    <xf numFmtId="0" fontId="0" fillId="2" borderId="33" xfId="0" applyFont="1" applyFill="1" applyBorder="1" applyAlignment="1">
      <alignment horizontal="left" vertical="center"/>
    </xf>
    <xf numFmtId="0" fontId="0" fillId="2" borderId="34" xfId="0" applyFont="1" applyFill="1" applyBorder="1" applyAlignment="1">
      <alignment horizontal="left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/>
    </xf>
    <xf numFmtId="0" fontId="2" fillId="2" borderId="24" xfId="0" applyFont="1" applyFill="1" applyBorder="1" applyAlignment="1">
      <alignment horizontal="center"/>
    </xf>
    <xf numFmtId="0" fontId="0" fillId="2" borderId="20" xfId="0" applyFill="1" applyBorder="1" applyAlignment="1">
      <alignment horizontal="left"/>
    </xf>
    <xf numFmtId="0" fontId="0" fillId="2" borderId="24" xfId="0" applyFill="1" applyBorder="1" applyAlignment="1">
      <alignment horizontal="left"/>
    </xf>
    <xf numFmtId="2" fontId="5" fillId="3" borderId="1" xfId="0" applyNumberFormat="1" applyFont="1" applyFill="1" applyBorder="1" applyProtection="1">
      <protection locked="0"/>
    </xf>
    <xf numFmtId="49" fontId="0" fillId="3" borderId="29" xfId="0" applyNumberFormat="1" applyFont="1" applyFill="1" applyBorder="1" applyAlignment="1" applyProtection="1">
      <alignment wrapText="1"/>
      <protection locked="0"/>
    </xf>
    <xf numFmtId="2" fontId="0" fillId="3" borderId="31" xfId="0" applyNumberFormat="1" applyFill="1" applyBorder="1" applyProtection="1">
      <protection locked="0"/>
    </xf>
    <xf numFmtId="49" fontId="0" fillId="3" borderId="30" xfId="0" applyNumberFormat="1" applyFont="1" applyFill="1" applyBorder="1" applyAlignment="1" applyProtection="1">
      <alignment wrapText="1"/>
      <protection locked="0"/>
    </xf>
    <xf numFmtId="2" fontId="0" fillId="3" borderId="32" xfId="0" applyNumberFormat="1" applyFill="1" applyBorder="1" applyProtection="1">
      <protection locked="0"/>
    </xf>
    <xf numFmtId="164" fontId="9" fillId="3" borderId="38" xfId="0" applyNumberFormat="1" applyFont="1" applyFill="1" applyBorder="1" applyAlignment="1" applyProtection="1">
      <alignment vertical="center"/>
      <protection locked="0"/>
    </xf>
    <xf numFmtId="164" fontId="1" fillId="3" borderId="1" xfId="0" applyNumberFormat="1" applyFont="1" applyFill="1" applyBorder="1" applyProtection="1"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J21"/>
  <sheetViews>
    <sheetView tabSelected="1" workbookViewId="0">
      <selection activeCell="F20" sqref="F20"/>
    </sheetView>
  </sheetViews>
  <sheetFormatPr defaultRowHeight="12.5" x14ac:dyDescent="0.25"/>
  <cols>
    <col min="1" max="9" width="8.7265625" style="5"/>
    <col min="10" max="10" width="16.08984375" style="5" customWidth="1"/>
    <col min="11" max="16384" width="8.7265625" style="5"/>
  </cols>
  <sheetData>
    <row r="1" spans="3:10" ht="13" thickBot="1" x14ac:dyDescent="0.3"/>
    <row r="2" spans="3:10" x14ac:dyDescent="0.25">
      <c r="C2" s="31" t="s">
        <v>29</v>
      </c>
      <c r="D2" s="32"/>
      <c r="E2" s="32"/>
      <c r="F2" s="32"/>
      <c r="G2" s="32"/>
      <c r="H2" s="32"/>
      <c r="I2" s="32"/>
      <c r="J2" s="33"/>
    </row>
    <row r="3" spans="3:10" ht="21" customHeight="1" thickBot="1" x14ac:dyDescent="0.3">
      <c r="C3" s="34"/>
      <c r="D3" s="35"/>
      <c r="E3" s="35"/>
      <c r="F3" s="35"/>
      <c r="G3" s="35"/>
      <c r="H3" s="35"/>
      <c r="I3" s="35"/>
      <c r="J3" s="36"/>
    </row>
    <row r="4" spans="3:10" ht="13" thickBot="1" x14ac:dyDescent="0.3"/>
    <row r="5" spans="3:10" ht="12.5" customHeight="1" x14ac:dyDescent="0.25">
      <c r="C5" s="37" t="s">
        <v>20</v>
      </c>
      <c r="D5" s="38"/>
      <c r="E5" s="38"/>
      <c r="F5" s="38"/>
      <c r="G5" s="38"/>
      <c r="H5" s="38"/>
      <c r="I5" s="38"/>
      <c r="J5" s="39"/>
    </row>
    <row r="6" spans="3:10" x14ac:dyDescent="0.25">
      <c r="C6" s="40"/>
      <c r="D6" s="41"/>
      <c r="E6" s="41"/>
      <c r="F6" s="41"/>
      <c r="G6" s="41"/>
      <c r="H6" s="41"/>
      <c r="I6" s="41"/>
      <c r="J6" s="42"/>
    </row>
    <row r="7" spans="3:10" x14ac:dyDescent="0.25">
      <c r="C7" s="40"/>
      <c r="D7" s="41"/>
      <c r="E7" s="41"/>
      <c r="F7" s="41"/>
      <c r="G7" s="41"/>
      <c r="H7" s="41"/>
      <c r="I7" s="41"/>
      <c r="J7" s="42"/>
    </row>
    <row r="8" spans="3:10" x14ac:dyDescent="0.25">
      <c r="C8" s="40"/>
      <c r="D8" s="41"/>
      <c r="E8" s="41"/>
      <c r="F8" s="41"/>
      <c r="G8" s="41"/>
      <c r="H8" s="41"/>
      <c r="I8" s="41"/>
      <c r="J8" s="42"/>
    </row>
    <row r="9" spans="3:10" x14ac:dyDescent="0.25">
      <c r="C9" s="40"/>
      <c r="D9" s="41"/>
      <c r="E9" s="41"/>
      <c r="F9" s="41"/>
      <c r="G9" s="41"/>
      <c r="H9" s="41"/>
      <c r="I9" s="41"/>
      <c r="J9" s="42"/>
    </row>
    <row r="10" spans="3:10" x14ac:dyDescent="0.25">
      <c r="C10" s="40"/>
      <c r="D10" s="41"/>
      <c r="E10" s="41"/>
      <c r="F10" s="41"/>
      <c r="G10" s="41"/>
      <c r="H10" s="41"/>
      <c r="I10" s="41"/>
      <c r="J10" s="42"/>
    </row>
    <row r="11" spans="3:10" x14ac:dyDescent="0.25">
      <c r="C11" s="40"/>
      <c r="D11" s="41"/>
      <c r="E11" s="41"/>
      <c r="F11" s="41"/>
      <c r="G11" s="41"/>
      <c r="H11" s="41"/>
      <c r="I11" s="41"/>
      <c r="J11" s="42"/>
    </row>
    <row r="12" spans="3:10" x14ac:dyDescent="0.25">
      <c r="C12" s="40"/>
      <c r="D12" s="41"/>
      <c r="E12" s="41"/>
      <c r="F12" s="41"/>
      <c r="G12" s="41"/>
      <c r="H12" s="41"/>
      <c r="I12" s="41"/>
      <c r="J12" s="42"/>
    </row>
    <row r="13" spans="3:10" x14ac:dyDescent="0.25">
      <c r="C13" s="40"/>
      <c r="D13" s="41"/>
      <c r="E13" s="41"/>
      <c r="F13" s="41"/>
      <c r="G13" s="41"/>
      <c r="H13" s="41"/>
      <c r="I13" s="41"/>
      <c r="J13" s="42"/>
    </row>
    <row r="14" spans="3:10" ht="13" thickBot="1" x14ac:dyDescent="0.3">
      <c r="C14" s="43"/>
      <c r="D14" s="44"/>
      <c r="E14" s="44"/>
      <c r="F14" s="44"/>
      <c r="G14" s="44"/>
      <c r="H14" s="44"/>
      <c r="I14" s="44"/>
      <c r="J14" s="45"/>
    </row>
    <row r="15" spans="3:10" ht="13" thickBot="1" x14ac:dyDescent="0.3">
      <c r="C15" s="6"/>
      <c r="D15" s="6"/>
      <c r="E15" s="6"/>
      <c r="F15" s="6"/>
      <c r="G15" s="6"/>
      <c r="H15" s="6"/>
      <c r="I15" s="6"/>
      <c r="J15" s="6"/>
    </row>
    <row r="16" spans="3:10" x14ac:dyDescent="0.25">
      <c r="C16" s="37" t="s">
        <v>19</v>
      </c>
      <c r="D16" s="38"/>
      <c r="E16" s="38"/>
      <c r="F16" s="38"/>
      <c r="G16" s="38"/>
      <c r="H16" s="38"/>
      <c r="I16" s="38"/>
      <c r="J16" s="39"/>
    </row>
    <row r="17" spans="3:10" ht="25" customHeight="1" thickBot="1" x14ac:dyDescent="0.3">
      <c r="C17" s="43"/>
      <c r="D17" s="44"/>
      <c r="E17" s="44"/>
      <c r="F17" s="44"/>
      <c r="G17" s="44"/>
      <c r="H17" s="44"/>
      <c r="I17" s="44"/>
      <c r="J17" s="45"/>
    </row>
    <row r="18" spans="3:10" x14ac:dyDescent="0.25">
      <c r="C18" s="6"/>
      <c r="D18" s="6"/>
      <c r="E18" s="6"/>
      <c r="F18" s="6"/>
      <c r="G18" s="6"/>
      <c r="H18" s="6"/>
      <c r="I18" s="6"/>
      <c r="J18" s="6"/>
    </row>
    <row r="19" spans="3:10" x14ac:dyDescent="0.25">
      <c r="C19" s="6"/>
      <c r="D19" s="6"/>
      <c r="E19" s="6"/>
      <c r="F19" s="6"/>
      <c r="G19" s="6"/>
      <c r="H19" s="6"/>
      <c r="I19" s="6"/>
      <c r="J19" s="6"/>
    </row>
    <row r="20" spans="3:10" x14ac:dyDescent="0.25">
      <c r="C20" s="6"/>
      <c r="D20" s="6"/>
      <c r="E20" s="6"/>
      <c r="F20" s="6"/>
      <c r="G20" s="6"/>
      <c r="H20" s="6"/>
      <c r="I20" s="6"/>
      <c r="J20" s="6"/>
    </row>
    <row r="21" spans="3:10" x14ac:dyDescent="0.25">
      <c r="C21" s="6"/>
      <c r="D21" s="6"/>
      <c r="E21" s="6"/>
      <c r="F21" s="6"/>
      <c r="G21" s="6"/>
      <c r="H21" s="6"/>
      <c r="I21" s="6"/>
      <c r="J21" s="6"/>
    </row>
  </sheetData>
  <sheetProtection algorithmName="SHA-512" hashValue="ar2jI1wVPzuO/AcNOQ08qKjQLHKbR/CvKHYA1J3U6FWOgX/lYgF3La6SDT92rxZR4zc0vx6+B/4IgbEdOI4ZAQ==" saltValue="5ocmfRZ+hC4SDlGd103W7g==" spinCount="100000" sheet="1" objects="1" scenarios="1"/>
  <mergeCells count="3">
    <mergeCell ref="C2:J3"/>
    <mergeCell ref="C5:J14"/>
    <mergeCell ref="C16:J1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workbookViewId="0">
      <selection activeCell="B7" sqref="B7:C7"/>
    </sheetView>
  </sheetViews>
  <sheetFormatPr defaultRowHeight="14.5" x14ac:dyDescent="0.35"/>
  <cols>
    <col min="1" max="1" width="8.7265625" style="8"/>
    <col min="2" max="2" width="13.81640625" style="8" customWidth="1"/>
    <col min="3" max="3" width="14.90625" style="8" customWidth="1"/>
    <col min="4" max="4" width="16.453125" style="8" customWidth="1"/>
    <col min="5" max="16384" width="8.7265625" style="8"/>
  </cols>
  <sheetData>
    <row r="1" spans="1:13" ht="21" x14ac:dyDescent="0.35">
      <c r="A1" s="7" t="s">
        <v>8</v>
      </c>
      <c r="B1" s="48" t="s">
        <v>25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3" spans="1:13" ht="14.5" customHeight="1" x14ac:dyDescent="0.35">
      <c r="B3" s="49" t="s">
        <v>4</v>
      </c>
      <c r="C3" s="50"/>
      <c r="D3" s="50"/>
      <c r="E3" s="50"/>
      <c r="F3" s="50"/>
      <c r="G3" s="50"/>
      <c r="H3" s="50"/>
      <c r="I3" s="50"/>
      <c r="J3" s="50"/>
      <c r="K3" s="50"/>
      <c r="L3" s="50"/>
      <c r="M3" s="51"/>
    </row>
    <row r="4" spans="1:13" x14ac:dyDescent="0.35">
      <c r="B4" s="52"/>
      <c r="C4" s="53"/>
      <c r="D4" s="53"/>
      <c r="E4" s="53"/>
      <c r="F4" s="53"/>
      <c r="G4" s="53"/>
      <c r="H4" s="53"/>
      <c r="I4" s="53"/>
      <c r="J4" s="53"/>
      <c r="K4" s="53"/>
      <c r="L4" s="53"/>
      <c r="M4" s="54"/>
    </row>
    <row r="6" spans="1:13" x14ac:dyDescent="0.35">
      <c r="B6" s="9" t="s">
        <v>0</v>
      </c>
      <c r="C6" s="9" t="s">
        <v>1</v>
      </c>
      <c r="D6" s="9" t="s">
        <v>3</v>
      </c>
    </row>
    <row r="7" spans="1:13" x14ac:dyDescent="0.35">
      <c r="B7" s="79"/>
      <c r="C7" s="79"/>
      <c r="D7" s="10">
        <f>B7*C7*45</f>
        <v>0</v>
      </c>
    </row>
    <row r="10" spans="1:13" ht="21" x14ac:dyDescent="0.35">
      <c r="A10" s="11">
        <v>2</v>
      </c>
      <c r="B10" s="47" t="s">
        <v>9</v>
      </c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</row>
    <row r="12" spans="1:13" ht="18.5" customHeight="1" x14ac:dyDescent="0.45">
      <c r="B12" s="12" t="s">
        <v>6</v>
      </c>
      <c r="C12" s="13">
        <f>D7</f>
        <v>0</v>
      </c>
      <c r="E12" s="46" t="s">
        <v>27</v>
      </c>
      <c r="F12" s="46"/>
      <c r="G12" s="46"/>
      <c r="H12" s="46"/>
      <c r="I12" s="46"/>
      <c r="J12" s="46"/>
      <c r="K12" s="46"/>
      <c r="L12" s="46"/>
      <c r="M12" s="46"/>
    </row>
    <row r="13" spans="1:13" ht="18.5" x14ac:dyDescent="0.45">
      <c r="B13" s="12" t="s">
        <v>5</v>
      </c>
      <c r="C13" s="13">
        <f>C12/2</f>
        <v>0</v>
      </c>
      <c r="E13" s="46"/>
      <c r="F13" s="46"/>
      <c r="G13" s="46"/>
      <c r="H13" s="46"/>
      <c r="I13" s="46"/>
      <c r="J13" s="46"/>
      <c r="K13" s="46"/>
      <c r="L13" s="46"/>
      <c r="M13" s="46"/>
    </row>
    <row r="14" spans="1:13" x14ac:dyDescent="0.35">
      <c r="E14" s="46"/>
      <c r="F14" s="46"/>
      <c r="G14" s="46"/>
      <c r="H14" s="46"/>
      <c r="I14" s="46"/>
      <c r="J14" s="46"/>
      <c r="K14" s="46"/>
      <c r="L14" s="46"/>
      <c r="M14" s="46"/>
    </row>
    <row r="15" spans="1:13" x14ac:dyDescent="0.35">
      <c r="E15" s="46"/>
      <c r="F15" s="46"/>
      <c r="G15" s="46"/>
      <c r="H15" s="46"/>
      <c r="I15" s="46"/>
      <c r="J15" s="46"/>
      <c r="K15" s="46"/>
      <c r="L15" s="46"/>
      <c r="M15" s="46"/>
    </row>
    <row r="16" spans="1:13" x14ac:dyDescent="0.35">
      <c r="E16" s="46"/>
      <c r="F16" s="46"/>
      <c r="G16" s="46"/>
      <c r="H16" s="46"/>
      <c r="I16" s="46"/>
      <c r="J16" s="46"/>
      <c r="K16" s="46"/>
      <c r="L16" s="46"/>
      <c r="M16" s="46"/>
    </row>
  </sheetData>
  <sheetProtection algorithmName="SHA-512" hashValue="UBI7Ghr7dOGLE8zv2zK5MqwolpqHJ99yWq5AUG646Lc920zoSaLa1z0OBEZzKVo0iRC9O8Our/rGuAFIYnQmFA==" saltValue="ODLcGT877HZmOAJwZCwVuQ==" spinCount="100000" sheet="1" objects="1" scenarios="1"/>
  <mergeCells count="4">
    <mergeCell ref="E12:M16"/>
    <mergeCell ref="B10:M10"/>
    <mergeCell ref="B1:M1"/>
    <mergeCell ref="B3:M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workbookViewId="0">
      <selection activeCell="H17" sqref="H17"/>
    </sheetView>
  </sheetViews>
  <sheetFormatPr defaultRowHeight="12.5" x14ac:dyDescent="0.25"/>
  <cols>
    <col min="1" max="1" width="8.7265625" style="5" customWidth="1"/>
    <col min="2" max="2" width="18.7265625" style="5" bestFit="1" customWidth="1"/>
    <col min="3" max="3" width="11.81640625" style="5" bestFit="1" customWidth="1"/>
    <col min="4" max="4" width="10.453125" style="5" bestFit="1" customWidth="1"/>
    <col min="5" max="5" width="8.7265625" style="5"/>
    <col min="6" max="6" width="7.81640625" style="5" bestFit="1" customWidth="1"/>
    <col min="7" max="7" width="18.7265625" style="5" bestFit="1" customWidth="1"/>
    <col min="8" max="8" width="20.453125" style="5" customWidth="1"/>
    <col min="9" max="16384" width="8.7265625" style="5"/>
  </cols>
  <sheetData>
    <row r="1" spans="1:14" ht="13" thickBot="1" x14ac:dyDescent="0.3"/>
    <row r="2" spans="1:14" ht="40" customHeight="1" thickBot="1" x14ac:dyDescent="0.3">
      <c r="A2" s="14"/>
      <c r="B2" s="57" t="s">
        <v>26</v>
      </c>
      <c r="C2" s="58"/>
      <c r="D2" s="58"/>
      <c r="G2" s="20"/>
      <c r="H2" s="20"/>
      <c r="I2" s="20"/>
      <c r="J2" s="20"/>
      <c r="K2" s="20"/>
      <c r="L2" s="20"/>
      <c r="M2" s="20"/>
      <c r="N2" s="20"/>
    </row>
    <row r="3" spans="1:14" ht="13.5" thickBot="1" x14ac:dyDescent="0.35">
      <c r="A3" s="14"/>
      <c r="B3" s="1" t="s">
        <v>21</v>
      </c>
      <c r="C3" s="2" t="s">
        <v>22</v>
      </c>
      <c r="D3" s="3" t="s">
        <v>3</v>
      </c>
      <c r="G3" s="20"/>
      <c r="H3" s="20"/>
      <c r="I3" s="20"/>
      <c r="J3" s="20"/>
      <c r="K3" s="20"/>
      <c r="L3" s="20"/>
      <c r="M3" s="20"/>
      <c r="N3" s="20"/>
    </row>
    <row r="4" spans="1:14" ht="13" x14ac:dyDescent="0.3">
      <c r="A4" s="14"/>
      <c r="B4" s="80"/>
      <c r="C4" s="81"/>
      <c r="D4" s="4">
        <f>C4*45</f>
        <v>0</v>
      </c>
      <c r="G4" s="55"/>
      <c r="H4" s="55"/>
      <c r="I4" s="21"/>
      <c r="J4" s="22"/>
      <c r="K4" s="23"/>
      <c r="L4" s="23"/>
      <c r="M4" s="23"/>
      <c r="N4" s="23"/>
    </row>
    <row r="5" spans="1:14" ht="13" x14ac:dyDescent="0.3">
      <c r="A5" s="14"/>
      <c r="B5" s="82"/>
      <c r="C5" s="83"/>
      <c r="D5" s="4">
        <f t="shared" ref="D5:D18" si="0">C5*45</f>
        <v>0</v>
      </c>
      <c r="G5" s="14"/>
      <c r="H5" s="14"/>
      <c r="I5" s="14"/>
      <c r="J5" s="14"/>
      <c r="K5" s="14"/>
      <c r="L5" s="14"/>
      <c r="M5" s="14"/>
      <c r="N5" s="14"/>
    </row>
    <row r="6" spans="1:14" ht="13" x14ac:dyDescent="0.3">
      <c r="A6" s="14"/>
      <c r="B6" s="82"/>
      <c r="C6" s="83"/>
      <c r="D6" s="4">
        <f t="shared" si="0"/>
        <v>0</v>
      </c>
      <c r="G6" s="56"/>
      <c r="H6" s="56"/>
      <c r="I6" s="24"/>
    </row>
    <row r="7" spans="1:14" ht="13" x14ac:dyDescent="0.3">
      <c r="A7" s="14"/>
      <c r="B7" s="82"/>
      <c r="C7" s="83"/>
      <c r="D7" s="4">
        <f t="shared" si="0"/>
        <v>0</v>
      </c>
    </row>
    <row r="8" spans="1:14" ht="14.5" customHeight="1" x14ac:dyDescent="0.3">
      <c r="A8" s="14"/>
      <c r="B8" s="82"/>
      <c r="C8" s="83"/>
      <c r="D8" s="4">
        <f t="shared" si="0"/>
        <v>0</v>
      </c>
      <c r="G8" s="61" t="s">
        <v>28</v>
      </c>
      <c r="H8" s="62"/>
      <c r="I8" s="62"/>
      <c r="J8" s="62"/>
      <c r="K8" s="62"/>
      <c r="L8" s="62"/>
      <c r="M8" s="62"/>
      <c r="N8" s="63"/>
    </row>
    <row r="9" spans="1:14" ht="13" customHeight="1" x14ac:dyDescent="0.3">
      <c r="A9" s="14"/>
      <c r="B9" s="82"/>
      <c r="C9" s="83"/>
      <c r="D9" s="4">
        <f t="shared" si="0"/>
        <v>0</v>
      </c>
      <c r="G9" s="64"/>
      <c r="H9" s="65"/>
      <c r="I9" s="65"/>
      <c r="J9" s="65"/>
      <c r="K9" s="65"/>
      <c r="L9" s="65"/>
      <c r="M9" s="65"/>
      <c r="N9" s="66"/>
    </row>
    <row r="10" spans="1:14" ht="13" customHeight="1" x14ac:dyDescent="0.3">
      <c r="A10" s="14"/>
      <c r="B10" s="82"/>
      <c r="C10" s="83"/>
      <c r="D10" s="4">
        <f t="shared" si="0"/>
        <v>0</v>
      </c>
      <c r="G10" s="64"/>
      <c r="H10" s="65"/>
      <c r="I10" s="65"/>
      <c r="J10" s="65"/>
      <c r="K10" s="65"/>
      <c r="L10" s="65"/>
      <c r="M10" s="65"/>
      <c r="N10" s="66"/>
    </row>
    <row r="11" spans="1:14" ht="13" customHeight="1" x14ac:dyDescent="0.3">
      <c r="A11" s="14"/>
      <c r="B11" s="82"/>
      <c r="C11" s="83"/>
      <c r="D11" s="4">
        <f t="shared" si="0"/>
        <v>0</v>
      </c>
      <c r="G11" s="64"/>
      <c r="H11" s="65"/>
      <c r="I11" s="65"/>
      <c r="J11" s="65"/>
      <c r="K11" s="65"/>
      <c r="L11" s="65"/>
      <c r="M11" s="65"/>
      <c r="N11" s="66"/>
    </row>
    <row r="12" spans="1:14" ht="13" customHeight="1" x14ac:dyDescent="0.3">
      <c r="A12" s="14"/>
      <c r="B12" s="82"/>
      <c r="C12" s="83"/>
      <c r="D12" s="4">
        <f t="shared" si="0"/>
        <v>0</v>
      </c>
      <c r="G12" s="64"/>
      <c r="H12" s="65"/>
      <c r="I12" s="65"/>
      <c r="J12" s="65"/>
      <c r="K12" s="65"/>
      <c r="L12" s="65"/>
      <c r="M12" s="65"/>
      <c r="N12" s="66"/>
    </row>
    <row r="13" spans="1:14" ht="13" customHeight="1" x14ac:dyDescent="0.3">
      <c r="A13" s="14"/>
      <c r="B13" s="82"/>
      <c r="C13" s="83"/>
      <c r="D13" s="4">
        <f t="shared" si="0"/>
        <v>0</v>
      </c>
      <c r="G13" s="64"/>
      <c r="H13" s="65"/>
      <c r="I13" s="65"/>
      <c r="J13" s="65"/>
      <c r="K13" s="65"/>
      <c r="L13" s="65"/>
      <c r="M13" s="65"/>
      <c r="N13" s="66"/>
    </row>
    <row r="14" spans="1:14" ht="13" customHeight="1" x14ac:dyDescent="0.3">
      <c r="A14" s="14"/>
      <c r="B14" s="82"/>
      <c r="C14" s="83"/>
      <c r="D14" s="4">
        <f t="shared" si="0"/>
        <v>0</v>
      </c>
      <c r="G14" s="67"/>
      <c r="H14" s="68"/>
      <c r="I14" s="68"/>
      <c r="J14" s="68"/>
      <c r="K14" s="68"/>
      <c r="L14" s="68"/>
      <c r="M14" s="68"/>
      <c r="N14" s="69"/>
    </row>
    <row r="15" spans="1:14" ht="13.5" thickBot="1" x14ac:dyDescent="0.35">
      <c r="A15" s="14"/>
      <c r="B15" s="82"/>
      <c r="C15" s="83"/>
      <c r="D15" s="4">
        <f t="shared" si="0"/>
        <v>0</v>
      </c>
    </row>
    <row r="16" spans="1:14" ht="13" x14ac:dyDescent="0.3">
      <c r="A16" s="14"/>
      <c r="B16" s="82"/>
      <c r="C16" s="83"/>
      <c r="D16" s="4">
        <f t="shared" si="0"/>
        <v>0</v>
      </c>
      <c r="G16" s="15" t="s">
        <v>23</v>
      </c>
      <c r="H16" s="16">
        <f>' Begroting subsidie'!C12</f>
        <v>0</v>
      </c>
    </row>
    <row r="17" spans="1:8" ht="13.5" thickBot="1" x14ac:dyDescent="0.35">
      <c r="A17" s="14"/>
      <c r="B17" s="82"/>
      <c r="C17" s="83"/>
      <c r="D17" s="4">
        <f t="shared" si="0"/>
        <v>0</v>
      </c>
      <c r="G17" s="17" t="s">
        <v>30</v>
      </c>
      <c r="H17" s="84"/>
    </row>
    <row r="18" spans="1:8" ht="18.5" thickBot="1" x14ac:dyDescent="0.45">
      <c r="A18" s="14"/>
      <c r="B18" s="82"/>
      <c r="C18" s="83"/>
      <c r="D18" s="4">
        <f t="shared" si="0"/>
        <v>0</v>
      </c>
      <c r="G18" s="18" t="s">
        <v>24</v>
      </c>
      <c r="H18" s="19">
        <f>IF(D19&gt;H16, H16-H17,D19-( H16-H17))</f>
        <v>0</v>
      </c>
    </row>
    <row r="19" spans="1:8" ht="13.5" thickBot="1" x14ac:dyDescent="0.35">
      <c r="A19" s="14"/>
      <c r="B19" s="59" t="s">
        <v>7</v>
      </c>
      <c r="C19" s="60"/>
      <c r="D19" s="4">
        <f>SUM(D4:D18)</f>
        <v>0</v>
      </c>
    </row>
    <row r="20" spans="1:8" ht="13" customHeight="1" thickTop="1" x14ac:dyDescent="0.25">
      <c r="A20" s="14"/>
    </row>
  </sheetData>
  <sheetProtection algorithmName="SHA-512" hashValue="kWDcbk+AKaidvum0Den+IdWkw7N/aQE0faLiV/Stx8OYkhrHFKSxUZqR1NIQXXgyfnQQn4UocN/61oKgLDtYmw==" saltValue="BIQrqBJSXUOG+eeVoeG9sg==" spinCount="100000" sheet="1" objects="1" scenarios="1"/>
  <mergeCells count="5">
    <mergeCell ref="G4:H4"/>
    <mergeCell ref="G6:H6"/>
    <mergeCell ref="B2:D2"/>
    <mergeCell ref="B19:C19"/>
    <mergeCell ref="G8:N1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8"/>
  <sheetViews>
    <sheetView workbookViewId="0">
      <selection activeCell="B3" sqref="B3"/>
    </sheetView>
  </sheetViews>
  <sheetFormatPr defaultRowHeight="12.5" x14ac:dyDescent="0.25"/>
  <cols>
    <col min="1" max="1" width="14.90625" style="5" bestFit="1" customWidth="1"/>
    <col min="2" max="2" width="15.08984375" style="5" customWidth="1"/>
    <col min="3" max="5" width="8.7265625" style="5"/>
    <col min="6" max="6" width="17.26953125" style="5" customWidth="1"/>
    <col min="7" max="7" width="8.7265625" style="5"/>
    <col min="8" max="8" width="17" style="5" bestFit="1" customWidth="1"/>
    <col min="9" max="16384" width="8.7265625" style="5"/>
  </cols>
  <sheetData>
    <row r="1" spans="1:8" ht="13" thickBot="1" x14ac:dyDescent="0.3"/>
    <row r="2" spans="1:8" ht="18" x14ac:dyDescent="0.4">
      <c r="A2" s="75" t="s">
        <v>10</v>
      </c>
      <c r="B2" s="76"/>
      <c r="D2" s="72" t="s">
        <v>14</v>
      </c>
      <c r="E2" s="73"/>
      <c r="F2" s="74"/>
      <c r="H2" s="25" t="s">
        <v>18</v>
      </c>
    </row>
    <row r="3" spans="1:8" ht="18.5" thickBot="1" x14ac:dyDescent="0.3">
      <c r="A3" s="26" t="s">
        <v>11</v>
      </c>
      <c r="B3" s="85"/>
      <c r="D3" s="70" t="s">
        <v>3</v>
      </c>
      <c r="E3" s="26" t="s">
        <v>15</v>
      </c>
      <c r="F3" s="27">
        <f>'Afrekening subsidie '!H17</f>
        <v>0</v>
      </c>
      <c r="H3" s="28">
        <f>B6-F6</f>
        <v>0</v>
      </c>
    </row>
    <row r="4" spans="1:8" x14ac:dyDescent="0.25">
      <c r="A4" s="26" t="s">
        <v>12</v>
      </c>
      <c r="B4" s="85"/>
      <c r="D4" s="71"/>
      <c r="E4" s="26" t="s">
        <v>16</v>
      </c>
      <c r="F4" s="27">
        <f>'Afrekening subsidie '!H18</f>
        <v>0</v>
      </c>
    </row>
    <row r="5" spans="1:8" x14ac:dyDescent="0.25">
      <c r="A5" s="26" t="s">
        <v>13</v>
      </c>
      <c r="B5" s="85"/>
      <c r="D5" s="77" t="s">
        <v>17</v>
      </c>
      <c r="E5" s="78"/>
      <c r="F5" s="85"/>
    </row>
    <row r="6" spans="1:8" ht="13" x14ac:dyDescent="0.3">
      <c r="A6" s="26" t="s">
        <v>2</v>
      </c>
      <c r="B6" s="29">
        <f>SUM(B3:B5)</f>
        <v>0</v>
      </c>
      <c r="D6" s="77" t="s">
        <v>2</v>
      </c>
      <c r="E6" s="78"/>
      <c r="F6" s="29">
        <f>SUM(F3:F5)</f>
        <v>0</v>
      </c>
    </row>
    <row r="8" spans="1:8" x14ac:dyDescent="0.25">
      <c r="C8" s="30"/>
    </row>
  </sheetData>
  <sheetProtection algorithmName="SHA-512" hashValue="yfwhF/DwTGs4OuzZeFFFVtxeyhXxG8kBXxv0ZXy99gOyJyTIUpL5G0EUx/UOnl923CNMAqUrIpDTNb/itwG8Jw==" saltValue="R1LO3arHXbbDv9bp1zFnVQ==" spinCount="100000" sheet="1" objects="1" scenarios="1"/>
  <mergeCells count="5">
    <mergeCell ref="D3:D4"/>
    <mergeCell ref="D2:F2"/>
    <mergeCell ref="A2:B2"/>
    <mergeCell ref="D5:E5"/>
    <mergeCell ref="D6:E6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Handleiding</vt:lpstr>
      <vt:lpstr> Begroting subsidie</vt:lpstr>
      <vt:lpstr>Afrekening subsidie </vt:lpstr>
      <vt:lpstr>kostprijs totale organisatie</vt:lpstr>
    </vt:vector>
  </TitlesOfParts>
  <Company>Provincie Antwerpen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GEYSEMANS Ilse</dc:creator>
  <cp:lastModifiedBy>GEYSEMANS Ilse</cp:lastModifiedBy>
  <dcterms:created xsi:type="dcterms:W3CDTF">2022-04-25T07:38:12Z</dcterms:created>
  <dcterms:modified xsi:type="dcterms:W3CDTF">2022-04-27T07:50:03Z</dcterms:modified>
</cp:coreProperties>
</file>